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"/>
    </mc:Choice>
  </mc:AlternateContent>
  <xr:revisionPtr revIDLastSave="0" documentId="13_ncr:1_{CE6D85E2-6564-4B63-9344-0F711DEB2698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<sst xmlns="http://schemas.openxmlformats.org/spreadsheetml/2006/main" count="31" uniqueCount="31">
  <si>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</si>
  <si>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</si>
  <si>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</si>
  <si>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</si>
  <si>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</si>
  <si>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</si>
  <si>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</si>
  <si>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</si>
  <si>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</si>
  <si>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</si>
  <si>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</si>
  <si>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</si>
  <si>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</si>
  <si>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</si>
  <si>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</si>
  <si>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</si>
  <si>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</si>
  <si>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</si>
  <si>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 xml:space="preserve">Nombre del Ente Público:JUNTA MUNICIPAL DE AGUAS Y SANEAMIENTO DE BUENAVENTURA </t>
  </si>
  <si>
    <t>Del 1 de Enero al 31 de Diciembre de 2024</t>
  </si>
  <si>
    <t xml:space="preserve">Derechos por Suministro de Agua Potable, Alcantarillado y Saneamiento </t>
  </si>
  <si>
    <t>Productos</t>
  </si>
  <si>
    <t>Aprovechamientos</t>
  </si>
  <si>
    <t>Ingresos por Venta de Bienes, Prestacion de Servicios y Otros Ingresos</t>
  </si>
  <si>
    <t xml:space="preserve">Trasferencias,Asignaciones,subsidios y Subvenciones,y Pensiones y Jubilaciones </t>
  </si>
  <si>
    <t>Ingresos Derivados de Financiamientos</t>
  </si>
  <si>
    <t>ING. DORA MINEE ARREOLA DOZAL</t>
  </si>
  <si>
    <t>DIRECTORA EJECUTIVA</t>
  </si>
  <si>
    <t xml:space="preserve">C.HILDA VEGA BASOCO </t>
  </si>
  <si>
    <t xml:space="preserve">DIRECTORA FINANCIERA 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</si>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</sst>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4"/>
  <sheetViews>
    <sheetView tabSelected="1" topLeftCell="A16" zoomScaleNormal="100" workbookViewId="0">
      <selection activeCell="C43" sqref="C43"/>
    </sheetView>
  </sheetViews>
  <sheetFormatPr baseColWidth="10" defaultColWidth="11.42578125" defaultRowHeight="12" x14ac:dyDescent="0.2"/>
  <cols>
    <col min="1" max="1" width="3.5703125" style="1" customWidth="1"/>
    <col min="2" max="2" width="57.7109375" style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18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19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20</v>
      </c>
      <c r="C8" s="12">
        <v>8445802</v>
      </c>
      <c r="D8" s="15">
        <v>1051887</v>
      </c>
      <c r="E8" s="17">
        <f>SUM(C8:D8)</f>
        <v>9497689</v>
      </c>
      <c r="F8" s="15">
        <v>7883380</v>
      </c>
      <c r="G8" s="12">
        <v>7883380</v>
      </c>
      <c r="H8" s="2">
        <f>SUM(G8-C8)</f>
        <v>-562422</v>
      </c>
    </row>
    <row r="9" spans="2:8" x14ac:dyDescent="0.2">
      <c r="B9" s="3" t="s">
        <v>21</v>
      </c>
      <c r="C9" s="12">
        <v>0</v>
      </c>
      <c r="D9" s="15">
        <v>23480</v>
      </c>
      <c r="E9" s="17">
        <f t="shared" ref="E9:E32" si="0">SUM(C9:D9)</f>
        <v>23480</v>
      </c>
      <c r="F9" s="15">
        <v>23480</v>
      </c>
      <c r="G9" s="12">
        <v>23480</v>
      </c>
      <c r="H9" s="2">
        <f t="shared" ref="H9:H32" si="1">SUM(G9-C9)</f>
        <v>23480</v>
      </c>
    </row>
    <row r="10" spans="2:8" x14ac:dyDescent="0.2">
      <c r="B10" s="4" t="s">
        <v>22</v>
      </c>
      <c r="C10" s="12">
        <v>0</v>
      </c>
      <c r="D10" s="15">
        <v>61534</v>
      </c>
      <c r="E10" s="17">
        <f t="shared" si="0"/>
        <v>61534</v>
      </c>
      <c r="F10" s="15">
        <v>61534</v>
      </c>
      <c r="G10" s="12">
        <v>61534</v>
      </c>
      <c r="H10" s="2">
        <f t="shared" si="1"/>
        <v>61534</v>
      </c>
    </row>
    <row r="11" spans="2:8" ht="24" x14ac:dyDescent="0.2">
      <c r="B11" s="4" t="s">
        <v>23</v>
      </c>
      <c r="C11" s="12">
        <v>6407</v>
      </c>
      <c r="D11" s="15">
        <v>1960</v>
      </c>
      <c r="E11" s="17">
        <f t="shared" si="0"/>
        <v>8367</v>
      </c>
      <c r="F11" s="15">
        <v>1960</v>
      </c>
      <c r="G11" s="12">
        <v>1960</v>
      </c>
      <c r="H11" s="2">
        <f t="shared" si="1"/>
        <v>-4447</v>
      </c>
    </row>
    <row r="12" spans="2:8" ht="24" x14ac:dyDescent="0.2">
      <c r="B12" s="4" t="s">
        <v>24</v>
      </c>
      <c r="C12" s="12">
        <v>534123</v>
      </c>
      <c r="D12" s="15">
        <v>2584772</v>
      </c>
      <c r="E12" s="17">
        <f t="shared" si="0"/>
        <v>3118895</v>
      </c>
      <c r="F12" s="15">
        <v>3118895</v>
      </c>
      <c r="G12" s="12">
        <v>3118895</v>
      </c>
      <c r="H12" s="2">
        <f t="shared" si="1"/>
        <v>2584772</v>
      </c>
    </row>
    <row r="13" spans="2:8" x14ac:dyDescent="0.2">
      <c r="B13" s="4" t="s">
        <v>25</v>
      </c>
      <c r="C13" s="12">
        <v>0</v>
      </c>
      <c r="D13" s="15">
        <v>2568557</v>
      </c>
      <c r="E13" s="17">
        <f t="shared" si="0"/>
        <v>2568557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8986332</v>
      </c>
      <c r="D34" s="16">
        <f>SUM(D8:D33)</f>
        <v>6292190</v>
      </c>
      <c r="E34" s="7">
        <f>SUM(C34:D34)</f>
        <v>15278522</v>
      </c>
      <c r="F34" s="16">
        <f>SUM(F8:F33)</f>
        <v>11089249</v>
      </c>
      <c r="G34" s="7">
        <f>SUM(G8:G33)</f>
        <v>11089249</v>
      </c>
      <c r="H34" s="35">
        <f>G34-C34</f>
        <v>2102917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8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8" customFormat="1" x14ac:dyDescent="0.2">
      <c r="B38" s="19" t="s">
        <v>30</v>
      </c>
    </row>
    <row r="39" spans="2:8" s="18" customFormat="1" x14ac:dyDescent="0.2">
      <c r="B39" s="19"/>
    </row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>
      <c r="B44" s="18" t="s">
        <v>26</v>
      </c>
      <c r="D44" s="18" t="s">
        <v>28</v>
      </c>
    </row>
    <row r="45" spans="2:8" s="18" customFormat="1" x14ac:dyDescent="0.2">
      <c r="B45" s="18" t="s">
        <v>27</v>
      </c>
      <c r="D45" s="18" t="s">
        <v>29</v>
      </c>
    </row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2025-02-01T01:58:22Z</cp:lastPrinted>
  <dcterms:created xsi:type="dcterms:W3CDTF">2019-12-03T19:19:23Z</dcterms:created>
  <dcterms:modified xsi:type="dcterms:W3CDTF">2025-02-01T01:59:17Z</dcterms:modified>
</cp:coreProperties>
</file>